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d.docs.live.net/1528e322710523fb/Documents/2025/Grafham Website/Parish Council/Policies/"/>
    </mc:Choice>
  </mc:AlternateContent>
  <xr:revisionPtr revIDLastSave="0" documentId="8_{5ACFFBC7-59F3-48A8-8C0D-C35F79B275D9}" xr6:coauthVersionLast="47" xr6:coauthVersionMax="47" xr10:uidLastSave="{00000000-0000-0000-0000-000000000000}"/>
  <bookViews>
    <workbookView xWindow="-110" yWindow="-110" windowWidth="19420" windowHeight="10300" xr2:uid="{9D5D1ABF-7CBF-4D43-ABD7-CED1AC1D0B91}"/>
  </bookViews>
  <sheets>
    <sheet name="Risk Assessment" sheetId="1" r:id="rId1"/>
    <sheet name="Risk Polic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1" l="1"/>
  <c r="F22" i="1"/>
  <c r="F23" i="1"/>
  <c r="F24" i="1"/>
  <c r="F25" i="1"/>
  <c r="F26" i="1"/>
  <c r="G3" i="2"/>
  <c r="G4" i="2"/>
  <c r="G5" i="2"/>
  <c r="G6" i="2"/>
  <c r="E3" i="2"/>
  <c r="E4" i="2"/>
  <c r="E5" i="2"/>
  <c r="E6" i="2"/>
  <c r="D3" i="2"/>
  <c r="D4" i="2"/>
  <c r="D5" i="2"/>
  <c r="D6" i="2"/>
  <c r="F19" i="1"/>
  <c r="F18" i="1"/>
  <c r="F5" i="1"/>
  <c r="F6" i="1"/>
  <c r="F7" i="1"/>
  <c r="F8" i="1"/>
  <c r="F9" i="1"/>
  <c r="F10" i="1"/>
  <c r="F11" i="1"/>
  <c r="F12" i="1"/>
  <c r="F13" i="1"/>
  <c r="F14" i="1"/>
  <c r="F15" i="1"/>
  <c r="F16" i="1"/>
  <c r="F20" i="1"/>
  <c r="F17" i="1"/>
  <c r="F4" i="1"/>
  <c r="F4" i="2" l="1"/>
  <c r="F6" i="2"/>
  <c r="F5" i="2"/>
  <c r="F3" i="2"/>
</calcChain>
</file>

<file path=xl/sharedStrings.xml><?xml version="1.0" encoding="utf-8"?>
<sst xmlns="http://schemas.openxmlformats.org/spreadsheetml/2006/main" count="71" uniqueCount="70">
  <si>
    <t>Dated:</t>
  </si>
  <si>
    <t>Risk No.</t>
  </si>
  <si>
    <t>Likelihood</t>
  </si>
  <si>
    <t>Severity</t>
  </si>
  <si>
    <t>Risk Rating</t>
  </si>
  <si>
    <t>Title</t>
  </si>
  <si>
    <t>Description of Risk</t>
  </si>
  <si>
    <t>Tree maintenance</t>
  </si>
  <si>
    <t>Playground</t>
  </si>
  <si>
    <t>Mitigation / Management</t>
  </si>
  <si>
    <t>SQEP = Suitably Qualified and Experienced Person</t>
  </si>
  <si>
    <t>Inadequate Precept</t>
  </si>
  <si>
    <t>Breach of GDPR</t>
  </si>
  <si>
    <t>Council records - paper</t>
  </si>
  <si>
    <t>There is a risk that the Parish Council’s current paper records, which are stored at the clerk’s home address, could be destroyed by fire or water leakage.</t>
  </si>
  <si>
    <t>Council records - electronic</t>
  </si>
  <si>
    <t>Loss of key personnel</t>
  </si>
  <si>
    <t>Village Hall Income</t>
  </si>
  <si>
    <t>Grafham Parish Council Risk Register</t>
  </si>
  <si>
    <t>There is a risk that the Parish Council’s electronic records, which are currently stored on two memory sticks, could be lost through hardware failure or virus attack. If this risk impacts, all current operational data and files could be lost, resulting in some loss of service and a significant amount of work to recover the situation.</t>
  </si>
  <si>
    <t>Failure to provide proper, timely and accurate reporting of Council business</t>
  </si>
  <si>
    <t>Lack of maintenance of Council owned property</t>
  </si>
  <si>
    <t>Failure to achieve quorum at meetings</t>
  </si>
  <si>
    <t>Failure to meet residents expectations</t>
  </si>
  <si>
    <t>Ensure all assets are appropriately insured and any residual risk is covered by a provision within the financial reserves.</t>
  </si>
  <si>
    <t>There is a risk that equipment or buildings could cause injury or damage. This might be caused by severe weather or carelessness.</t>
  </si>
  <si>
    <t>There is a risk that insufficient councillors attend a meeting, preventing council business from being conducted. If this risk impacts deadlines may be missed and important decisions deferred, causing  reputational damage and missed opportunities.</t>
  </si>
  <si>
    <t>Allocate areas of responsibility to individual councillors and ensure they have the relevant skills and time to perform their duties.</t>
  </si>
  <si>
    <t>There is a risk that important decisions and actions may be omitted from the minutes of a meeting. This may cause confusion and misunderstandings, along with actions being performed that do not reflect the intentions of Council.</t>
  </si>
  <si>
    <t>There is risk that residents are unaware of the Council's activities and assume local issues are not being addressed. This may be caused by a lack of publicity or failure to listen to residents. If this risk impacts, the Council may suffer reputational damage and lose its effectiveness.</t>
  </si>
  <si>
    <t>1. Publish Draft minutes on the village website.
2. Publish a summary of the Council's activities and decisions each month in the Grafham Gossip.
3. Make occasional announcements on Facebook, e.g. publish the agenda.
4. Ensure the items captured in the Community Action Plan are appropriately considered and decisions published.</t>
  </si>
  <si>
    <t>There is a risk that a tree or large bough, that the Council is responsible for, could fall and injure somebody or damage property. This is because the Council does not routinely maintain the trees for which it is responsible.</t>
  </si>
  <si>
    <t>There is a risk that somebody could be injured through no fault of their own. This could be because the Council has not adequately maintained the equipment or grounds. If this risk impacts the Council could be held accountable.</t>
  </si>
  <si>
    <t>The Council uses a SQEP to carry out annual safety inspections and the results of their findings are implemented in a timely manner.</t>
  </si>
  <si>
    <t>Ensure there is reasonable provision within the Council's Financial Reserves.</t>
  </si>
  <si>
    <t>Loss or damage to Council assets</t>
  </si>
  <si>
    <t>There is a risk that that one of the Council's assets such as the MVAS or Solar PV system, might be damaged, stolen or suffer failure. If this risk impacts the Council could incur a financial loss.</t>
  </si>
  <si>
    <t>Public injury caused by Council assets</t>
  </si>
  <si>
    <t>1. Ensure the Council's public liability insurance provides adequate cover.
2. Ensure any contractor working on Council owned buildings is suitably qualified and has appropriate insurance cover.
3. Ensure any councillor or volunteer is appropriately familiar with the equipment.</t>
  </si>
  <si>
    <t>1. Just prior to the start of Covid, and environmental upgrade package was implemented, which should reduce the electricity bills. Measures included double-glazing, increased loft insulation and LED lighting.
2. Ensure there is provision within the Council's Financial Reserves.</t>
  </si>
  <si>
    <t>There is a risk that a key member of the Council (typically the Clerk or Chair) might unexpectedly resign or become seriously ill. If this risk impacts, the Council may be unable to operate until a replacement has been found.</t>
  </si>
  <si>
    <t>1. If the Clerk resigns, request a Clerk in neighbouring Council temporarily fulfils the role.
2. If the Chair resigns, the Vice-Chair will take over until a replacement is found.</t>
  </si>
  <si>
    <t>Council lacks relevant skills and commitment</t>
  </si>
  <si>
    <t>There is a risk that Council owned property may not be inspected and maintained regularly. If this risk impacts, there may be higher costs of repairs, possible injury to third party leading to claims.</t>
  </si>
  <si>
    <t>Individual councillors are assigned areas of responsibility. Their routine reports should include observations and recommendations regarding any need for maintenance and repairs.</t>
  </si>
  <si>
    <t>Post Mitigation</t>
  </si>
  <si>
    <t>There is a risk that the Precept is insufficient to fund unforeseen events. If this risk impacts the Council may be unable to fulfil its responsibilities and could suffer reputational damage.</t>
  </si>
  <si>
    <t>There is a risk that the Council might breach GDPR regulations, due to human error or malicious attack on a councillor's PC or the shared server.</t>
  </si>
  <si>
    <t>1. Ensure all GDPR processes have been followed and appropriate documents produced.
2. Ensure all members of the Council are familiar with the processes and know how to act in the event of a breach or request for data erasure (the ‘right to be forgotten’).
3. Ensure all personal data is deleted when it is no longer required.
Note: The operational activities performed by the Council do not generally involve the processing of personal data.</t>
  </si>
  <si>
    <t>There is a risk that the Council lacks the relevant skills and commitment. If this risk impacts, the Council could fail to achieve its purpose, decision making may bypass the Council and may deliver poor value for precept money.</t>
  </si>
  <si>
    <t xml:space="preserve">Electronic Fraud /Scam </t>
  </si>
  <si>
    <t>There is a risk that both Councillors and officers could be subjected to electronic fraud or scamming. If this risk impacts, the Council may lose money or key documents.</t>
  </si>
  <si>
    <t>All individuals should regularly check the verification of communications. This could be just an email or phone call to verify the authenticity of an unusual request or by carefully checking the URL or email address.</t>
  </si>
  <si>
    <t>Highly Likely</t>
  </si>
  <si>
    <t>Likely</t>
  </si>
  <si>
    <t>Possible</t>
  </si>
  <si>
    <t>Unlikely</t>
  </si>
  <si>
    <t>Very Unlikely</t>
  </si>
  <si>
    <t>Negligible</t>
  </si>
  <si>
    <t>Low</t>
  </si>
  <si>
    <t>Moderate</t>
  </si>
  <si>
    <t>High</t>
  </si>
  <si>
    <t>Severe</t>
  </si>
  <si>
    <t>Impact</t>
  </si>
  <si>
    <t>There is a risk that the village hall income does not cover its running costs. Bookings have returned to their pre-Covid levels, but this remains an ongoing residual risk.</t>
  </si>
  <si>
    <t>1. A cloud-based secure shared server has been created, using pCloud, with separate back-up facilities.
2. Data on the old memory sticks will be reviewed and files either transferred to pCloud or securely deleted.</t>
  </si>
  <si>
    <t>Soft copies of all records that need to be maintained or readily accessed are being created and placed on the PC's secure shared drive (pCloud).  Some paper documents are being archived at Huntingdon library, while all other records are binned or securely destroyed, in accordance with the Data Retention policy.</t>
  </si>
  <si>
    <t>1. Publish all meeting dates 12 months in advance.
2. The PC membership has been brought up to full strength (7).
3. Re-schedule a meeting if this risk impacts.</t>
  </si>
  <si>
    <t>Employ a SQEP  to inspect all trees on land owned by the Council every 3 years and carry out all recommended work in a timely manner. A policy has recently been produced to capture this and maintain a log of inspections and work performed.</t>
  </si>
  <si>
    <t>Draft minutes are required to be published on the village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</si>
</sst>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0" xfId="0" applyAlignment="1">
      <alignment vertical="top" wrapText="1"/>
    </xf>
    <xf numFmtId="0" fontId="0" fillId="0" borderId="0" xfId="0" applyAlignment="1">
      <alignment horizontal="center" vertical="top"/>
    </xf>
    <xf numFmtId="0" fontId="0" fillId="0" borderId="0" xfId="0" applyAlignment="1">
      <alignment vertical="top"/>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0" fillId="0" borderId="1" xfId="0" applyBorder="1" applyAlignment="1">
      <alignment horizontal="center" vertical="top"/>
    </xf>
    <xf numFmtId="0" fontId="0" fillId="0" borderId="1" xfId="0" applyBorder="1" applyAlignment="1">
      <alignment vertical="top" wrapText="1"/>
    </xf>
    <xf numFmtId="0" fontId="0" fillId="0" borderId="1" xfId="0" applyBorder="1"/>
    <xf numFmtId="0" fontId="0" fillId="0" borderId="1" xfId="0" applyBorder="1" applyAlignment="1">
      <alignment horizontal="center"/>
    </xf>
    <xf numFmtId="0" fontId="2" fillId="0" borderId="0" xfId="0" applyFont="1" applyAlignment="1">
      <alignment vertical="top"/>
    </xf>
    <xf numFmtId="0" fontId="2" fillId="0" borderId="0" xfId="0" applyFont="1" applyAlignment="1">
      <alignment vertical="top" wrapText="1"/>
    </xf>
    <xf numFmtId="0" fontId="3" fillId="0" borderId="0" xfId="0" applyFont="1" applyAlignment="1">
      <alignment vertical="top" wrapText="1"/>
    </xf>
    <xf numFmtId="0" fontId="3" fillId="0" borderId="0" xfId="0" applyFont="1" applyAlignment="1">
      <alignment horizontal="center" vertical="top"/>
    </xf>
    <xf numFmtId="0" fontId="2" fillId="0" borderId="0" xfId="0" applyFont="1" applyAlignment="1">
      <alignment horizontal="center" vertical="top"/>
    </xf>
    <xf numFmtId="14" fontId="2" fillId="0" borderId="0" xfId="0" applyNumberFormat="1" applyFont="1" applyAlignment="1">
      <alignment horizontal="left" vertical="top" wrapText="1"/>
    </xf>
    <xf numFmtId="0" fontId="1" fillId="0" borderId="2" xfId="0" applyFont="1" applyBorder="1" applyAlignment="1">
      <alignment horizontal="center" vertical="top"/>
    </xf>
    <xf numFmtId="0" fontId="1" fillId="0" borderId="3" xfId="0" applyFont="1" applyBorder="1" applyAlignment="1">
      <alignment horizontal="center" vertical="top"/>
    </xf>
    <xf numFmtId="0" fontId="0" fillId="0" borderId="1" xfId="0" applyBorder="1" applyAlignment="1">
      <alignment horizontal="center"/>
    </xf>
    <xf numFmtId="0" fontId="0" fillId="0" borderId="1" xfId="0" applyBorder="1" applyAlignment="1">
      <alignment horizontal="center" vertical="center" textRotation="90"/>
    </xf>
  </cellXfs>
  <cellStyles count="1">
    <cellStyle name="Normal" xfId="0" builtinId="0"/>
  </cellStyles>
  <dxfs count="10">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48987</xdr:colOff>
      <xdr:row>0</xdr:row>
      <xdr:rowOff>0</xdr:rowOff>
    </xdr:from>
    <xdr:to>
      <xdr:col>12</xdr:col>
      <xdr:colOff>346894</xdr:colOff>
      <xdr:row>3</xdr:row>
      <xdr:rowOff>282987</xdr:rowOff>
    </xdr:to>
    <xdr:pic>
      <xdr:nvPicPr>
        <xdr:cNvPr id="4" name="Picture 3">
          <a:extLst>
            <a:ext uri="{FF2B5EF4-FFF2-40B4-BE49-F238E27FC236}">
              <a16:creationId xmlns:a16="http://schemas.microsoft.com/office/drawing/2014/main" id="{8048E8B6-F995-47D5-AC5F-02FAA51EED31}"/>
            </a:ext>
          </a:extLst>
        </xdr:cNvPr>
        <xdr:cNvPicPr>
          <a:picLocks noChangeAspect="1"/>
        </xdr:cNvPicPr>
      </xdr:nvPicPr>
      <xdr:blipFill>
        <a:blip xmlns:r="http://schemas.openxmlformats.org/officeDocument/2006/relationships" r:embed="rId1"/>
        <a:stretch>
          <a:fillRect/>
        </a:stretch>
      </xdr:blipFill>
      <xdr:spPr>
        <a:xfrm>
          <a:off x="13373101" y="0"/>
          <a:ext cx="3563621" cy="10722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9CD0D-CC21-4EEA-9F5E-11321F22872F}">
  <dimension ref="A1:I26"/>
  <sheetViews>
    <sheetView tabSelected="1" zoomScale="73" zoomScaleNormal="100" workbookViewId="0">
      <pane ySplit="3" topLeftCell="A4" activePane="bottomLeft" state="frozen"/>
      <selection pane="bottomLeft" activeCell="G1" sqref="G1"/>
    </sheetView>
  </sheetViews>
  <sheetFormatPr defaultColWidth="9.26953125" defaultRowHeight="14.5" x14ac:dyDescent="0.35"/>
  <cols>
    <col min="1" max="1" width="5.7265625" style="2" customWidth="1"/>
    <col min="2" max="2" width="22.08984375" style="1" customWidth="1"/>
    <col min="3" max="3" width="47" style="1" customWidth="1"/>
    <col min="4" max="6" width="9.26953125" style="2"/>
    <col min="7" max="7" width="54.90625" style="1" customWidth="1"/>
    <col min="8" max="16384" width="9.26953125" style="3"/>
  </cols>
  <sheetData>
    <row r="1" spans="1:9" ht="18.5" x14ac:dyDescent="0.35">
      <c r="A1" s="10" t="s">
        <v>18</v>
      </c>
      <c r="B1" s="11"/>
      <c r="C1" s="12"/>
      <c r="D1" s="13"/>
      <c r="E1" s="13"/>
      <c r="F1" s="14" t="s">
        <v>0</v>
      </c>
      <c r="G1" s="15">
        <v>45692</v>
      </c>
    </row>
    <row r="2" spans="1:9" x14ac:dyDescent="0.35">
      <c r="D2" s="16" t="s">
        <v>45</v>
      </c>
      <c r="E2" s="17"/>
    </row>
    <row r="3" spans="1:9" s="5" customFormat="1" ht="29" x14ac:dyDescent="0.35">
      <c r="A3" s="4" t="s">
        <v>1</v>
      </c>
      <c r="B3" s="4" t="s">
        <v>5</v>
      </c>
      <c r="C3" s="4" t="s">
        <v>6</v>
      </c>
      <c r="D3" s="4" t="s">
        <v>2</v>
      </c>
      <c r="E3" s="4" t="s">
        <v>3</v>
      </c>
      <c r="F3" s="4" t="s">
        <v>4</v>
      </c>
      <c r="G3" s="4" t="s">
        <v>9</v>
      </c>
    </row>
    <row r="4" spans="1:9" ht="72.5" x14ac:dyDescent="0.35">
      <c r="A4" s="6">
        <v>1</v>
      </c>
      <c r="B4" s="7" t="s">
        <v>7</v>
      </c>
      <c r="C4" s="7" t="s">
        <v>31</v>
      </c>
      <c r="D4" s="6">
        <v>2</v>
      </c>
      <c r="E4" s="6">
        <v>4</v>
      </c>
      <c r="F4" s="6">
        <f>IF(D4="","",D4*E4)</f>
        <v>8</v>
      </c>
      <c r="G4" s="7" t="s">
        <v>68</v>
      </c>
    </row>
    <row r="5" spans="1:9" ht="72.5" x14ac:dyDescent="0.35">
      <c r="A5" s="6">
        <v>2</v>
      </c>
      <c r="B5" s="7" t="s">
        <v>8</v>
      </c>
      <c r="C5" s="7" t="s">
        <v>32</v>
      </c>
      <c r="D5" s="6">
        <v>2</v>
      </c>
      <c r="E5" s="6">
        <v>3</v>
      </c>
      <c r="F5" s="6">
        <f t="shared" ref="F5:F26" si="0">IF(D5="","",D5*E5)</f>
        <v>6</v>
      </c>
      <c r="G5" s="7" t="s">
        <v>33</v>
      </c>
    </row>
    <row r="6" spans="1:9" ht="58" x14ac:dyDescent="0.35">
      <c r="A6" s="6">
        <v>3</v>
      </c>
      <c r="B6" s="7" t="s">
        <v>11</v>
      </c>
      <c r="C6" s="7" t="s">
        <v>46</v>
      </c>
      <c r="D6" s="6">
        <v>1</v>
      </c>
      <c r="E6" s="6">
        <v>4</v>
      </c>
      <c r="F6" s="6">
        <f t="shared" si="0"/>
        <v>4</v>
      </c>
      <c r="G6" s="7" t="s">
        <v>34</v>
      </c>
      <c r="I6" s="3" t="s">
        <v>10</v>
      </c>
    </row>
    <row r="7" spans="1:9" ht="130.5" x14ac:dyDescent="0.35">
      <c r="A7" s="6">
        <v>4</v>
      </c>
      <c r="B7" s="7" t="s">
        <v>12</v>
      </c>
      <c r="C7" s="7" t="s">
        <v>47</v>
      </c>
      <c r="D7" s="6">
        <v>2</v>
      </c>
      <c r="E7" s="6">
        <v>2</v>
      </c>
      <c r="F7" s="6">
        <f t="shared" si="0"/>
        <v>4</v>
      </c>
      <c r="G7" s="7" t="s">
        <v>48</v>
      </c>
    </row>
    <row r="8" spans="1:9" ht="58" x14ac:dyDescent="0.35">
      <c r="A8" s="6">
        <v>5</v>
      </c>
      <c r="B8" s="7" t="s">
        <v>35</v>
      </c>
      <c r="C8" s="7" t="s">
        <v>36</v>
      </c>
      <c r="D8" s="6">
        <v>3</v>
      </c>
      <c r="E8" s="6">
        <v>3</v>
      </c>
      <c r="F8" s="6">
        <f t="shared" si="0"/>
        <v>9</v>
      </c>
      <c r="G8" s="7" t="s">
        <v>24</v>
      </c>
    </row>
    <row r="9" spans="1:9" ht="87" x14ac:dyDescent="0.35">
      <c r="A9" s="6">
        <v>6</v>
      </c>
      <c r="B9" s="7" t="s">
        <v>37</v>
      </c>
      <c r="C9" s="7" t="s">
        <v>25</v>
      </c>
      <c r="D9" s="6">
        <v>2</v>
      </c>
      <c r="E9" s="6">
        <v>4</v>
      </c>
      <c r="F9" s="6">
        <f t="shared" si="0"/>
        <v>8</v>
      </c>
      <c r="G9" s="7" t="s">
        <v>38</v>
      </c>
    </row>
    <row r="10" spans="1:9" ht="87" x14ac:dyDescent="0.35">
      <c r="A10" s="6">
        <v>7</v>
      </c>
      <c r="B10" s="7" t="s">
        <v>17</v>
      </c>
      <c r="C10" s="7" t="s">
        <v>64</v>
      </c>
      <c r="D10" s="6">
        <v>1</v>
      </c>
      <c r="E10" s="6">
        <v>3</v>
      </c>
      <c r="F10" s="6">
        <f t="shared" si="0"/>
        <v>3</v>
      </c>
      <c r="G10" s="7" t="s">
        <v>39</v>
      </c>
    </row>
    <row r="11" spans="1:9" ht="87" x14ac:dyDescent="0.35">
      <c r="A11" s="6">
        <v>8</v>
      </c>
      <c r="B11" s="7" t="s">
        <v>13</v>
      </c>
      <c r="C11" s="7" t="s">
        <v>14</v>
      </c>
      <c r="D11" s="6">
        <v>2</v>
      </c>
      <c r="E11" s="6">
        <v>4</v>
      </c>
      <c r="F11" s="6">
        <f t="shared" si="0"/>
        <v>8</v>
      </c>
      <c r="G11" s="7" t="s">
        <v>66</v>
      </c>
    </row>
    <row r="12" spans="1:9" ht="101.5" x14ac:dyDescent="0.35">
      <c r="A12" s="6">
        <v>9</v>
      </c>
      <c r="B12" s="7" t="s">
        <v>15</v>
      </c>
      <c r="C12" s="7" t="s">
        <v>19</v>
      </c>
      <c r="D12" s="6">
        <v>2</v>
      </c>
      <c r="E12" s="6">
        <v>4</v>
      </c>
      <c r="F12" s="6">
        <f t="shared" si="0"/>
        <v>8</v>
      </c>
      <c r="G12" s="7" t="s">
        <v>65</v>
      </c>
    </row>
    <row r="13" spans="1:9" ht="72.5" x14ac:dyDescent="0.35">
      <c r="A13" s="6">
        <v>10</v>
      </c>
      <c r="B13" s="7" t="s">
        <v>16</v>
      </c>
      <c r="C13" s="7" t="s">
        <v>40</v>
      </c>
      <c r="D13" s="6">
        <v>3</v>
      </c>
      <c r="E13" s="6">
        <v>2</v>
      </c>
      <c r="F13" s="6">
        <f t="shared" si="0"/>
        <v>6</v>
      </c>
      <c r="G13" s="7" t="s">
        <v>41</v>
      </c>
    </row>
    <row r="14" spans="1:9" ht="72.5" x14ac:dyDescent="0.35">
      <c r="A14" s="6">
        <v>11</v>
      </c>
      <c r="B14" s="7" t="s">
        <v>22</v>
      </c>
      <c r="C14" s="1" t="s">
        <v>26</v>
      </c>
      <c r="D14" s="6">
        <v>4</v>
      </c>
      <c r="E14" s="6">
        <v>3</v>
      </c>
      <c r="F14" s="6">
        <f t="shared" si="0"/>
        <v>12</v>
      </c>
      <c r="G14" s="7" t="s">
        <v>67</v>
      </c>
    </row>
    <row r="15" spans="1:9" ht="72.5" x14ac:dyDescent="0.35">
      <c r="A15" s="6">
        <v>12</v>
      </c>
      <c r="B15" s="7" t="s">
        <v>42</v>
      </c>
      <c r="C15" s="7" t="s">
        <v>49</v>
      </c>
      <c r="D15" s="6">
        <v>3</v>
      </c>
      <c r="E15" s="6">
        <v>4</v>
      </c>
      <c r="F15" s="6">
        <f t="shared" si="0"/>
        <v>12</v>
      </c>
      <c r="G15" s="7" t="s">
        <v>27</v>
      </c>
    </row>
    <row r="16" spans="1:9" ht="72.5" x14ac:dyDescent="0.35">
      <c r="A16" s="6">
        <v>13</v>
      </c>
      <c r="B16" s="7" t="s">
        <v>20</v>
      </c>
      <c r="C16" s="7" t="s">
        <v>28</v>
      </c>
      <c r="D16" s="6">
        <v>3</v>
      </c>
      <c r="E16" s="6">
        <v>3</v>
      </c>
      <c r="F16" s="6">
        <f t="shared" si="0"/>
        <v>9</v>
      </c>
      <c r="G16" s="7" t="s">
        <v>69</v>
      </c>
    </row>
    <row r="17" spans="1:7" ht="101.5" x14ac:dyDescent="0.35">
      <c r="A17" s="6">
        <v>14</v>
      </c>
      <c r="B17" s="1" t="s">
        <v>23</v>
      </c>
      <c r="C17" s="7" t="s">
        <v>29</v>
      </c>
      <c r="D17" s="6">
        <v>3</v>
      </c>
      <c r="E17" s="6">
        <v>3</v>
      </c>
      <c r="F17" s="6">
        <f>IF(D17="","",D17*E17)</f>
        <v>9</v>
      </c>
      <c r="G17" s="7" t="s">
        <v>30</v>
      </c>
    </row>
    <row r="18" spans="1:7" ht="58" x14ac:dyDescent="0.35">
      <c r="A18" s="6">
        <v>15</v>
      </c>
      <c r="B18" s="7" t="s">
        <v>21</v>
      </c>
      <c r="C18" s="7" t="s">
        <v>43</v>
      </c>
      <c r="D18" s="6">
        <v>3</v>
      </c>
      <c r="E18" s="6">
        <v>3</v>
      </c>
      <c r="F18" s="6">
        <f t="shared" ref="F18:F19" si="1">IF(D18="","",D18*E18)</f>
        <v>9</v>
      </c>
      <c r="G18" s="7" t="s">
        <v>44</v>
      </c>
    </row>
    <row r="19" spans="1:7" ht="58" x14ac:dyDescent="0.35">
      <c r="A19" s="6">
        <v>16</v>
      </c>
      <c r="B19" s="7" t="s">
        <v>50</v>
      </c>
      <c r="C19" s="7" t="s">
        <v>51</v>
      </c>
      <c r="D19" s="6">
        <v>4</v>
      </c>
      <c r="E19" s="6">
        <v>3</v>
      </c>
      <c r="F19" s="6">
        <f t="shared" si="1"/>
        <v>12</v>
      </c>
      <c r="G19" s="7" t="s">
        <v>52</v>
      </c>
    </row>
    <row r="20" spans="1:7" x14ac:dyDescent="0.35">
      <c r="A20" s="6"/>
      <c r="B20" s="7"/>
      <c r="C20" s="7"/>
      <c r="D20" s="6"/>
      <c r="E20" s="6"/>
      <c r="F20" s="6" t="str">
        <f t="shared" si="0"/>
        <v/>
      </c>
      <c r="G20" s="7"/>
    </row>
    <row r="21" spans="1:7" x14ac:dyDescent="0.35">
      <c r="A21" s="6"/>
      <c r="B21" s="7"/>
      <c r="C21" s="7"/>
      <c r="D21" s="6"/>
      <c r="E21" s="6"/>
      <c r="F21" s="6" t="str">
        <f t="shared" si="0"/>
        <v/>
      </c>
      <c r="G21" s="7"/>
    </row>
    <row r="22" spans="1:7" x14ac:dyDescent="0.35">
      <c r="A22" s="6"/>
      <c r="B22" s="7"/>
      <c r="C22" s="7"/>
      <c r="D22" s="6"/>
      <c r="E22" s="6"/>
      <c r="F22" s="6" t="str">
        <f t="shared" si="0"/>
        <v/>
      </c>
      <c r="G22" s="7"/>
    </row>
    <row r="23" spans="1:7" x14ac:dyDescent="0.35">
      <c r="A23" s="6"/>
      <c r="B23" s="7"/>
      <c r="C23" s="7"/>
      <c r="D23" s="6"/>
      <c r="E23" s="6"/>
      <c r="F23" s="6" t="str">
        <f t="shared" si="0"/>
        <v/>
      </c>
      <c r="G23" s="7"/>
    </row>
    <row r="24" spans="1:7" x14ac:dyDescent="0.35">
      <c r="A24" s="6"/>
      <c r="B24" s="7"/>
      <c r="C24" s="7"/>
      <c r="D24" s="6"/>
      <c r="E24" s="6"/>
      <c r="F24" s="6" t="str">
        <f t="shared" si="0"/>
        <v/>
      </c>
      <c r="G24" s="7"/>
    </row>
    <row r="25" spans="1:7" x14ac:dyDescent="0.35">
      <c r="A25" s="6"/>
      <c r="B25" s="7"/>
      <c r="C25" s="7"/>
      <c r="D25" s="6"/>
      <c r="E25" s="6"/>
      <c r="F25" s="6" t="str">
        <f t="shared" si="0"/>
        <v/>
      </c>
      <c r="G25" s="7"/>
    </row>
    <row r="26" spans="1:7" x14ac:dyDescent="0.35">
      <c r="A26" s="6"/>
      <c r="B26" s="7"/>
      <c r="C26" s="7"/>
      <c r="D26" s="6"/>
      <c r="E26" s="6"/>
      <c r="F26" s="6" t="str">
        <f t="shared" si="0"/>
        <v/>
      </c>
      <c r="G26" s="7"/>
    </row>
  </sheetData>
  <mergeCells count="1">
    <mergeCell ref="D2:E2"/>
  </mergeCells>
  <conditionalFormatting sqref="F4:F26">
    <cfRule type="cellIs" dxfId="9" priority="1" operator="equal">
      <formula>""</formula>
    </cfRule>
    <cfRule type="cellIs" dxfId="8" priority="3" operator="between">
      <formula>0</formula>
      <formula>6</formula>
    </cfRule>
    <cfRule type="cellIs" dxfId="7" priority="4" operator="between">
      <formula>8</formula>
      <formula>15</formula>
    </cfRule>
    <cfRule type="cellIs" dxfId="6" priority="5" operator="greaterThan">
      <formula>15</formula>
    </cfRule>
  </conditionalFormatting>
  <conditionalFormatting sqref="F27:F1048576">
    <cfRule type="cellIs" priority="17" stopIfTrue="1" operator="equal">
      <formula>""</formula>
    </cfRule>
    <cfRule type="cellIs" dxfId="5" priority="18" operator="greaterThan">
      <formula>5</formula>
    </cfRule>
    <cfRule type="cellIs" dxfId="4" priority="19" operator="between">
      <formula>3</formula>
      <formula>4</formula>
    </cfRule>
    <cfRule type="cellIs" dxfId="3" priority="20" operator="between">
      <formula>0</formula>
      <formula>2</formula>
    </cfRule>
  </conditionalFormatting>
  <pageMargins left="0" right="0" top="0" bottom="0" header="0.31496062992125984" footer="0.31496062992125984"/>
  <pageSetup paperSize="9" scale="90"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D7F70-3B1B-4563-8407-B1080E6885C3}">
  <dimension ref="A3:G9"/>
  <sheetViews>
    <sheetView workbookViewId="0">
      <selection activeCell="C23" sqref="C23"/>
    </sheetView>
  </sheetViews>
  <sheetFormatPr defaultRowHeight="14.5" x14ac:dyDescent="0.35"/>
  <cols>
    <col min="1" max="1" width="3.36328125" bestFit="1" customWidth="1"/>
    <col min="2" max="2" width="11.7265625" bestFit="1" customWidth="1"/>
  </cols>
  <sheetData>
    <row r="3" spans="1:7" x14ac:dyDescent="0.35">
      <c r="A3" s="19" t="s">
        <v>2</v>
      </c>
      <c r="B3" s="8" t="s">
        <v>53</v>
      </c>
      <c r="C3" s="9">
        <v>5</v>
      </c>
      <c r="D3" s="9">
        <f>C3*D$7</f>
        <v>10</v>
      </c>
      <c r="E3" s="9">
        <f>C3*E$7</f>
        <v>15</v>
      </c>
      <c r="F3" s="9">
        <f>C3*F$7</f>
        <v>20</v>
      </c>
      <c r="G3" s="9">
        <f>C3*G$7</f>
        <v>25</v>
      </c>
    </row>
    <row r="4" spans="1:7" x14ac:dyDescent="0.35">
      <c r="A4" s="19"/>
      <c r="B4" s="8" t="s">
        <v>54</v>
      </c>
      <c r="C4" s="9">
        <v>4</v>
      </c>
      <c r="D4" s="9">
        <f>C4*D$7</f>
        <v>8</v>
      </c>
      <c r="E4" s="9">
        <f>C4*E$7</f>
        <v>12</v>
      </c>
      <c r="F4" s="9">
        <f>C4*F$7</f>
        <v>16</v>
      </c>
      <c r="G4" s="9">
        <f>C4*G$7</f>
        <v>20</v>
      </c>
    </row>
    <row r="5" spans="1:7" x14ac:dyDescent="0.35">
      <c r="A5" s="19"/>
      <c r="B5" s="8" t="s">
        <v>55</v>
      </c>
      <c r="C5" s="9">
        <v>3</v>
      </c>
      <c r="D5" s="9">
        <f>C5*D$7</f>
        <v>6</v>
      </c>
      <c r="E5" s="9">
        <f>C5*E$7</f>
        <v>9</v>
      </c>
      <c r="F5" s="9">
        <f>C5*F$7</f>
        <v>12</v>
      </c>
      <c r="G5" s="9">
        <f>C5*G$7</f>
        <v>15</v>
      </c>
    </row>
    <row r="6" spans="1:7" x14ac:dyDescent="0.35">
      <c r="A6" s="19"/>
      <c r="B6" s="8" t="s">
        <v>56</v>
      </c>
      <c r="C6" s="9">
        <v>2</v>
      </c>
      <c r="D6" s="9">
        <f>C6*D$7</f>
        <v>4</v>
      </c>
      <c r="E6" s="9">
        <f>C6*E$7</f>
        <v>6</v>
      </c>
      <c r="F6" s="9">
        <f>C6*F$7</f>
        <v>8</v>
      </c>
      <c r="G6" s="9">
        <f>C6*G$7</f>
        <v>10</v>
      </c>
    </row>
    <row r="7" spans="1:7" x14ac:dyDescent="0.35">
      <c r="A7" s="19"/>
      <c r="B7" s="8" t="s">
        <v>57</v>
      </c>
      <c r="C7" s="9">
        <v>1</v>
      </c>
      <c r="D7" s="9">
        <v>2</v>
      </c>
      <c r="E7" s="9">
        <v>3</v>
      </c>
      <c r="F7" s="9">
        <v>4</v>
      </c>
      <c r="G7" s="9">
        <v>5</v>
      </c>
    </row>
    <row r="8" spans="1:7" x14ac:dyDescent="0.35">
      <c r="C8" s="9" t="s">
        <v>58</v>
      </c>
      <c r="D8" s="9" t="s">
        <v>59</v>
      </c>
      <c r="E8" s="9" t="s">
        <v>60</v>
      </c>
      <c r="F8" s="9" t="s">
        <v>61</v>
      </c>
      <c r="G8" s="9" t="s">
        <v>62</v>
      </c>
    </row>
    <row r="9" spans="1:7" x14ac:dyDescent="0.35">
      <c r="C9" s="18" t="s">
        <v>63</v>
      </c>
      <c r="D9" s="18"/>
      <c r="E9" s="18"/>
      <c r="F9" s="18"/>
      <c r="G9" s="18"/>
    </row>
  </sheetData>
  <mergeCells count="2">
    <mergeCell ref="C9:G9"/>
    <mergeCell ref="A3:A7"/>
  </mergeCells>
  <conditionalFormatting sqref="C3:G7">
    <cfRule type="cellIs" dxfId="2" priority="2" operator="greaterThan">
      <formula>15</formula>
    </cfRule>
    <cfRule type="cellIs" dxfId="1" priority="3" operator="between">
      <formula>8</formula>
      <formula>15</formula>
    </cfRule>
    <cfRule type="cellIs" dxfId="0" priority="4" operator="between">
      <formula>0</formula>
      <formula>6</formula>
    </cfRule>
  </conditionalFormatting>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Risk Assessment</vt:lpstr>
      <vt:lpstr>Risk Policy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Russell</dc:creator>
  <cp:lastModifiedBy>Martin Joyner</cp:lastModifiedBy>
  <cp:lastPrinted>2024-02-06T18:26:46Z</cp:lastPrinted>
  <dcterms:created xsi:type="dcterms:W3CDTF">2021-04-28T20:38:21Z</dcterms:created>
  <dcterms:modified xsi:type="dcterms:W3CDTF">2025-02-11T22:44:19Z</dcterms:modified>
</cp:coreProperties>
</file>